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99" activeTab="0"/>
  </bookViews>
  <sheets>
    <sheet name="Policía Local" sheetId="1" r:id="rId1"/>
  </sheets>
  <definedNames>
    <definedName name="_xlnm._FilterDatabase" localSheetId="0" hidden="1">'Policía Local'!$A$7:$F$7</definedName>
  </definedNames>
  <calcPr fullCalcOnLoad="1"/>
</workbook>
</file>

<file path=xl/sharedStrings.xml><?xml version="1.0" encoding="utf-8"?>
<sst xmlns="http://schemas.openxmlformats.org/spreadsheetml/2006/main" count="112" uniqueCount="45">
  <si>
    <t xml:space="preserve"> </t>
  </si>
  <si>
    <t>Clase</t>
  </si>
  <si>
    <t>Marca</t>
  </si>
  <si>
    <t>Modelo</t>
  </si>
  <si>
    <t>Nº unidades</t>
  </si>
  <si>
    <t>Destino</t>
  </si>
  <si>
    <t>Turismo</t>
  </si>
  <si>
    <t>En propiedad</t>
  </si>
  <si>
    <t>Nissan</t>
  </si>
  <si>
    <t>Régimen</t>
  </si>
  <si>
    <t>Qashqai</t>
  </si>
  <si>
    <t>Total vehículos …………………..</t>
  </si>
  <si>
    <t>Régimen de Vehículos</t>
  </si>
  <si>
    <t>En renting</t>
  </si>
  <si>
    <t>Total vehículos ………</t>
  </si>
  <si>
    <t>Tipos de Vehículos</t>
  </si>
  <si>
    <t>Porcentaje</t>
  </si>
  <si>
    <t>Convencionales</t>
  </si>
  <si>
    <t>Eléctricos</t>
  </si>
  <si>
    <t>Híbrido</t>
  </si>
  <si>
    <t>Fecha de actualización:</t>
  </si>
  <si>
    <t>VEHICULOS OFICIALES ADSCRITOS AL AYUNTAMIENTO DE OVIEDO</t>
  </si>
  <si>
    <t>(POLICÍA LOCAL)</t>
  </si>
  <si>
    <t>BMW</t>
  </si>
  <si>
    <t>225 XE</t>
  </si>
  <si>
    <t>Policía Local</t>
  </si>
  <si>
    <t>Todo terreno</t>
  </si>
  <si>
    <t>X1</t>
  </si>
  <si>
    <t>Furgoneta</t>
  </si>
  <si>
    <t>Mercedes</t>
  </si>
  <si>
    <t>Vito Tourer</t>
  </si>
  <si>
    <t>interstar</t>
  </si>
  <si>
    <t>Peugeot</t>
  </si>
  <si>
    <t>Expert</t>
  </si>
  <si>
    <t>Renault</t>
  </si>
  <si>
    <t>Clio</t>
  </si>
  <si>
    <t>Kangoo</t>
  </si>
  <si>
    <t>Ford</t>
  </si>
  <si>
    <t>Focus</t>
  </si>
  <si>
    <t>Koleos</t>
  </si>
  <si>
    <t>Chevrolet</t>
  </si>
  <si>
    <t>Spark</t>
  </si>
  <si>
    <t>Motocicleta</t>
  </si>
  <si>
    <t>Suzuki</t>
  </si>
  <si>
    <t>R 1200 RT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</si>
</sst>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_ ;[Red]\-#,##0\ "/>
    <numFmt numFmtId="168" formatCode="[$-C0A]dddd\,\ dd&quot; de &quot;mmmm&quot; de &quot;yyyy"/>
    <numFmt numFmtId="169" formatCode="[$-C0A]d\-mmm\-yy;@"/>
    <numFmt numFmtId="170" formatCode="[$-C0A]mmm\-yy;@"/>
    <numFmt numFmtId="171" formatCode="[$-C0A]mmmm\-yy;@"/>
    <numFmt numFmtId="172" formatCode="[$-C0A]dddd\,\ d&quot; de &quot;mmmm&quot; de &quot;yyyy"/>
    <numFmt numFmtId="173" formatCode="000&quot;.&quot;0000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8"/>
      <name val="Segoe UI"/>
      <family val="2"/>
    </font>
    <font>
      <b/>
      <sz val="10"/>
      <color indexed="56"/>
      <name val="Arial"/>
      <family val="2"/>
    </font>
    <font>
      <b/>
      <i/>
      <sz val="9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vertical="center"/>
    </xf>
    <xf numFmtId="0" fontId="2" fillId="12" borderId="15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2" fillId="12" borderId="14" xfId="0" applyFont="1" applyFill="1" applyBorder="1" applyAlignment="1">
      <alignment vertical="center"/>
    </xf>
    <xf numFmtId="0" fontId="2" fillId="19" borderId="1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vertical="center"/>
    </xf>
    <xf numFmtId="0" fontId="2" fillId="10" borderId="19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12" borderId="16" xfId="0" applyFont="1" applyFill="1" applyBorder="1" applyAlignment="1">
      <alignment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/>
    </xf>
    <xf numFmtId="10" fontId="50" fillId="0" borderId="22" xfId="0" applyNumberFormat="1" applyFont="1" applyBorder="1" applyAlignment="1">
      <alignment/>
    </xf>
    <xf numFmtId="10" fontId="50" fillId="0" borderId="23" xfId="0" applyNumberFormat="1" applyFont="1" applyBorder="1" applyAlignment="1">
      <alignment vertical="center"/>
    </xf>
    <xf numFmtId="10" fontId="51" fillId="12" borderId="24" xfId="0" applyNumberFormat="1" applyFont="1" applyFill="1" applyBorder="1" applyAlignment="1">
      <alignment vertical="center"/>
    </xf>
    <xf numFmtId="10" fontId="50" fillId="0" borderId="23" xfId="0" applyNumberFormat="1" applyFont="1" applyBorder="1" applyAlignment="1">
      <alignment/>
    </xf>
    <xf numFmtId="10" fontId="51" fillId="12" borderId="24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1" fillId="35" borderId="0" xfId="0" applyFont="1" applyFill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vertical="center"/>
    </xf>
    <xf numFmtId="14" fontId="1" fillId="0" borderId="0" xfId="0" applyNumberFormat="1" applyFont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2" fillId="12" borderId="16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Régimen de vehículos</a:t>
            </a:r>
          </a:p>
        </c:rich>
      </c:tx>
      <c:layout>
        <c:manualLayout>
          <c:xMode val="factor"/>
          <c:yMode val="factor"/>
          <c:x val="0.273"/>
          <c:y val="0.009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36975"/>
          <c:w val="0.50625"/>
          <c:h val="0.4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'Policía Local'!$A$32:$A$33</c:f>
              <c:strCache/>
            </c:strRef>
          </c:cat>
          <c:val>
            <c:numRef>
              <c:f>'Policía Local'!$C$32:$C$33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40175"/>
          <c:w val="0.3085"/>
          <c:h val="0.3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Tipos de vehículos</a:t>
            </a:r>
          </a:p>
        </c:rich>
      </c:tx>
      <c:layout>
        <c:manualLayout>
          <c:xMode val="factor"/>
          <c:yMode val="factor"/>
          <c:x val="0.3075"/>
          <c:y val="0.03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3615"/>
          <c:w val="0.47275"/>
          <c:h val="0.492"/>
        </c:manualLayout>
      </c:layout>
      <c:pie3DChart>
        <c:varyColors val="1"/>
        <c:ser>
          <c:idx val="0"/>
          <c:order val="0"/>
          <c:tx>
            <c:strRef>
              <c:f>'Policía Local'!$B$39</c:f>
              <c:strCache>
                <c:ptCount val="1"/>
                <c:pt idx="0">
                  <c:v>Nº unidades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'Policía Local'!$A$40:$A$42</c:f>
              <c:strCache/>
            </c:strRef>
          </c:cat>
          <c:val>
            <c:numRef>
              <c:f>'Policía Local'!$B$40:$B$42</c:f>
              <c:numCache/>
            </c:numRef>
          </c:val>
        </c:ser>
        <c:ser>
          <c:idx val="1"/>
          <c:order val="1"/>
          <c:tx>
            <c:strRef>
              <c:f>'Policía Local'!$C$39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'Policía Local'!$A$40:$A$42</c:f>
              <c:strCache/>
            </c:strRef>
          </c:cat>
          <c:val>
            <c:numRef>
              <c:f>'Policía Local'!$C$40:$C$42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5"/>
          <c:y val="0.313"/>
          <c:w val="0.34275"/>
          <c:h val="0.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27</xdr:row>
      <xdr:rowOff>114300</xdr:rowOff>
    </xdr:from>
    <xdr:to>
      <xdr:col>5</xdr:col>
      <xdr:colOff>752475</xdr:colOff>
      <xdr:row>34</xdr:row>
      <xdr:rowOff>85725</xdr:rowOff>
    </xdr:to>
    <xdr:graphicFrame>
      <xdr:nvGraphicFramePr>
        <xdr:cNvPr id="1" name="Gráfico 1"/>
        <xdr:cNvGraphicFramePr/>
      </xdr:nvGraphicFramePr>
      <xdr:xfrm>
        <a:off x="3409950" y="4343400"/>
        <a:ext cx="2771775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36</xdr:row>
      <xdr:rowOff>28575</xdr:rowOff>
    </xdr:from>
    <xdr:to>
      <xdr:col>5</xdr:col>
      <xdr:colOff>752475</xdr:colOff>
      <xdr:row>43</xdr:row>
      <xdr:rowOff>85725</xdr:rowOff>
    </xdr:to>
    <xdr:graphicFrame>
      <xdr:nvGraphicFramePr>
        <xdr:cNvPr id="2" name="Gráfico 5"/>
        <xdr:cNvGraphicFramePr/>
      </xdr:nvGraphicFramePr>
      <xdr:xfrm>
        <a:off x="3400425" y="5743575"/>
        <a:ext cx="2781300" cy="118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95250</xdr:rowOff>
    </xdr:from>
    <xdr:to>
      <xdr:col>1</xdr:col>
      <xdr:colOff>123825</xdr:colOff>
      <xdr:row>5</xdr:row>
      <xdr:rowOff>95250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9525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showRowColHeaders="0" tabSelected="1" zoomScalePageLayoutView="0" workbookViewId="0" topLeftCell="A1">
      <selection activeCell="E4" sqref="E4"/>
    </sheetView>
  </sheetViews>
  <sheetFormatPr defaultColWidth="11.421875" defaultRowHeight="12.75"/>
  <cols>
    <col min="1" max="1" width="18.8515625" style="1" customWidth="1"/>
    <col min="2" max="2" width="11.00390625" style="1" bestFit="1" customWidth="1"/>
    <col min="3" max="3" width="19.57421875" style="1" customWidth="1"/>
    <col min="4" max="4" width="14.7109375" style="1" customWidth="1"/>
    <col min="5" max="5" width="17.28125" style="1" customWidth="1"/>
    <col min="6" max="6" width="13.421875" style="1" customWidth="1"/>
    <col min="7" max="16384" width="11.421875" style="1" customWidth="1"/>
  </cols>
  <sheetData>
    <row r="1" ht="12"/>
    <row r="2" spans="3:7" ht="12.75">
      <c r="C2" s="49" t="s">
        <v>21</v>
      </c>
      <c r="D2" s="50"/>
      <c r="E2" s="50"/>
      <c r="F2" s="50"/>
      <c r="G2" s="50"/>
    </row>
    <row r="3" spans="3:7" ht="12.75">
      <c r="C3" s="51" t="s">
        <v>22</v>
      </c>
      <c r="D3" s="50"/>
      <c r="E3" s="50"/>
      <c r="F3" s="50"/>
      <c r="G3" s="50"/>
    </row>
    <row r="4" ht="12"/>
    <row r="5" spans="3:4" ht="12">
      <c r="C5" s="1" t="s">
        <v>20</v>
      </c>
      <c r="D5" s="39">
        <v>45012</v>
      </c>
    </row>
    <row r="6" ht="12.75" thickBot="1"/>
    <row r="7" spans="1:6" ht="12.75" thickBot="1">
      <c r="A7" s="4" t="s">
        <v>1</v>
      </c>
      <c r="B7" s="5" t="s">
        <v>2</v>
      </c>
      <c r="C7" s="22" t="s">
        <v>3</v>
      </c>
      <c r="D7" s="5" t="s">
        <v>4</v>
      </c>
      <c r="E7" s="5" t="s">
        <v>5</v>
      </c>
      <c r="F7" s="6" t="s">
        <v>9</v>
      </c>
    </row>
    <row r="8" spans="1:6" s="35" customFormat="1" ht="12.75" thickTop="1">
      <c r="A8" s="40" t="s">
        <v>6</v>
      </c>
      <c r="B8" s="41" t="s">
        <v>23</v>
      </c>
      <c r="C8" s="41" t="s">
        <v>24</v>
      </c>
      <c r="D8" s="42">
        <v>25</v>
      </c>
      <c r="E8" s="43" t="s">
        <v>25</v>
      </c>
      <c r="F8" s="46" t="s">
        <v>13</v>
      </c>
    </row>
    <row r="9" spans="1:6" s="36" customFormat="1" ht="12">
      <c r="A9" s="40" t="s">
        <v>26</v>
      </c>
      <c r="B9" s="41" t="s">
        <v>23</v>
      </c>
      <c r="C9" s="41" t="s">
        <v>27</v>
      </c>
      <c r="D9" s="42">
        <v>2</v>
      </c>
      <c r="E9" s="43" t="s">
        <v>25</v>
      </c>
      <c r="F9" s="46" t="s">
        <v>13</v>
      </c>
    </row>
    <row r="10" spans="1:6" s="35" customFormat="1" ht="12">
      <c r="A10" s="40" t="s">
        <v>28</v>
      </c>
      <c r="B10" s="41" t="s">
        <v>29</v>
      </c>
      <c r="C10" s="41" t="s">
        <v>30</v>
      </c>
      <c r="D10" s="42">
        <v>5</v>
      </c>
      <c r="E10" s="43" t="s">
        <v>25</v>
      </c>
      <c r="F10" s="46" t="s">
        <v>13</v>
      </c>
    </row>
    <row r="11" spans="1:6" s="11" customFormat="1" ht="12">
      <c r="A11" s="40" t="s">
        <v>28</v>
      </c>
      <c r="B11" s="41" t="s">
        <v>8</v>
      </c>
      <c r="C11" s="41" t="s">
        <v>31</v>
      </c>
      <c r="D11" s="42">
        <v>1</v>
      </c>
      <c r="E11" s="43" t="s">
        <v>25</v>
      </c>
      <c r="F11" s="44" t="s">
        <v>7</v>
      </c>
    </row>
    <row r="12" spans="1:6" s="35" customFormat="1" ht="12">
      <c r="A12" s="40" t="s">
        <v>6</v>
      </c>
      <c r="B12" s="41" t="s">
        <v>32</v>
      </c>
      <c r="C12" s="45">
        <v>407</v>
      </c>
      <c r="D12" s="42">
        <v>1</v>
      </c>
      <c r="E12" s="43" t="s">
        <v>25</v>
      </c>
      <c r="F12" s="44" t="s">
        <v>7</v>
      </c>
    </row>
    <row r="13" spans="1:6" s="35" customFormat="1" ht="12">
      <c r="A13" s="40" t="s">
        <v>28</v>
      </c>
      <c r="B13" s="41" t="s">
        <v>32</v>
      </c>
      <c r="C13" s="41" t="s">
        <v>33</v>
      </c>
      <c r="D13" s="42">
        <v>1</v>
      </c>
      <c r="E13" s="43" t="s">
        <v>25</v>
      </c>
      <c r="F13" s="44" t="s">
        <v>7</v>
      </c>
    </row>
    <row r="14" spans="1:6" s="35" customFormat="1" ht="12">
      <c r="A14" s="40" t="s">
        <v>6</v>
      </c>
      <c r="B14" s="41" t="s">
        <v>32</v>
      </c>
      <c r="C14" s="45">
        <v>308</v>
      </c>
      <c r="D14" s="42">
        <v>1</v>
      </c>
      <c r="E14" s="43" t="s">
        <v>25</v>
      </c>
      <c r="F14" s="44" t="s">
        <v>7</v>
      </c>
    </row>
    <row r="15" spans="1:7" ht="12">
      <c r="A15" s="40" t="s">
        <v>6</v>
      </c>
      <c r="B15" s="41" t="s">
        <v>29</v>
      </c>
      <c r="C15" s="45">
        <v>169</v>
      </c>
      <c r="D15" s="42">
        <v>1</v>
      </c>
      <c r="E15" s="43" t="s">
        <v>25</v>
      </c>
      <c r="F15" s="44" t="s">
        <v>7</v>
      </c>
      <c r="G15" s="11"/>
    </row>
    <row r="16" spans="1:7" ht="12">
      <c r="A16" s="40" t="s">
        <v>6</v>
      </c>
      <c r="B16" s="41" t="s">
        <v>34</v>
      </c>
      <c r="C16" s="41" t="s">
        <v>35</v>
      </c>
      <c r="D16" s="42">
        <v>1</v>
      </c>
      <c r="E16" s="43" t="s">
        <v>25</v>
      </c>
      <c r="F16" s="44" t="s">
        <v>7</v>
      </c>
      <c r="G16" s="11"/>
    </row>
    <row r="17" spans="1:7" ht="12">
      <c r="A17" s="40" t="s">
        <v>28</v>
      </c>
      <c r="B17" s="41" t="s">
        <v>34</v>
      </c>
      <c r="C17" s="41" t="s">
        <v>36</v>
      </c>
      <c r="D17" s="42">
        <v>1</v>
      </c>
      <c r="E17" s="43" t="s">
        <v>25</v>
      </c>
      <c r="F17" s="44" t="s">
        <v>7</v>
      </c>
      <c r="G17" s="11"/>
    </row>
    <row r="18" spans="1:7" ht="12">
      <c r="A18" s="40" t="s">
        <v>6</v>
      </c>
      <c r="B18" s="41" t="s">
        <v>37</v>
      </c>
      <c r="C18" s="41" t="s">
        <v>38</v>
      </c>
      <c r="D18" s="42">
        <v>1</v>
      </c>
      <c r="E18" s="43" t="s">
        <v>25</v>
      </c>
      <c r="F18" s="44" t="s">
        <v>7</v>
      </c>
      <c r="G18" s="11"/>
    </row>
    <row r="19" spans="1:7" ht="12">
      <c r="A19" s="40" t="s">
        <v>26</v>
      </c>
      <c r="B19" s="41" t="s">
        <v>34</v>
      </c>
      <c r="C19" s="41" t="s">
        <v>39</v>
      </c>
      <c r="D19" s="42">
        <v>2</v>
      </c>
      <c r="E19" s="43" t="s">
        <v>25</v>
      </c>
      <c r="F19" s="44" t="s">
        <v>7</v>
      </c>
      <c r="G19" s="11"/>
    </row>
    <row r="20" spans="1:7" ht="12">
      <c r="A20" s="40" t="s">
        <v>6</v>
      </c>
      <c r="B20" s="41" t="s">
        <v>8</v>
      </c>
      <c r="C20" s="41" t="s">
        <v>10</v>
      </c>
      <c r="D20" s="42">
        <v>6</v>
      </c>
      <c r="E20" s="43" t="s">
        <v>25</v>
      </c>
      <c r="F20" s="44" t="s">
        <v>7</v>
      </c>
      <c r="G20" s="11"/>
    </row>
    <row r="21" spans="1:6" ht="12">
      <c r="A21" s="40" t="s">
        <v>6</v>
      </c>
      <c r="B21" s="41" t="s">
        <v>40</v>
      </c>
      <c r="C21" s="41" t="s">
        <v>41</v>
      </c>
      <c r="D21" s="42">
        <v>1</v>
      </c>
      <c r="E21" s="43" t="s">
        <v>25</v>
      </c>
      <c r="F21" s="44" t="s">
        <v>7</v>
      </c>
    </row>
    <row r="22" spans="1:6" ht="12">
      <c r="A22" s="40" t="s">
        <v>6</v>
      </c>
      <c r="B22" s="41" t="s">
        <v>8</v>
      </c>
      <c r="C22" s="41" t="s">
        <v>0</v>
      </c>
      <c r="D22" s="42">
        <v>1</v>
      </c>
      <c r="E22" s="43" t="s">
        <v>25</v>
      </c>
      <c r="F22" s="44" t="s">
        <v>7</v>
      </c>
    </row>
    <row r="23" spans="1:6" ht="12">
      <c r="A23" s="40" t="s">
        <v>42</v>
      </c>
      <c r="B23" s="41" t="s">
        <v>43</v>
      </c>
      <c r="C23" s="45">
        <v>500</v>
      </c>
      <c r="D23" s="42">
        <v>4</v>
      </c>
      <c r="E23" s="43" t="s">
        <v>25</v>
      </c>
      <c r="F23" s="44" t="s">
        <v>7</v>
      </c>
    </row>
    <row r="24" spans="1:6" ht="12">
      <c r="A24" s="40" t="s">
        <v>42</v>
      </c>
      <c r="B24" s="41" t="s">
        <v>43</v>
      </c>
      <c r="C24" s="45">
        <v>150</v>
      </c>
      <c r="D24" s="42">
        <v>2</v>
      </c>
      <c r="E24" s="43" t="s">
        <v>25</v>
      </c>
      <c r="F24" s="44" t="s">
        <v>7</v>
      </c>
    </row>
    <row r="25" spans="1:6" ht="12.75" thickBot="1">
      <c r="A25" s="40" t="s">
        <v>42</v>
      </c>
      <c r="B25" s="41" t="s">
        <v>23</v>
      </c>
      <c r="C25" s="41" t="s">
        <v>44</v>
      </c>
      <c r="D25" s="42">
        <v>12</v>
      </c>
      <c r="E25" s="43" t="s">
        <v>25</v>
      </c>
      <c r="F25" s="44" t="s">
        <v>7</v>
      </c>
    </row>
    <row r="26" spans="1:6" ht="14.25" customHeight="1" thickBot="1" thickTop="1">
      <c r="A26" s="7" t="s">
        <v>0</v>
      </c>
      <c r="B26" s="47" t="s">
        <v>11</v>
      </c>
      <c r="C26" s="48"/>
      <c r="D26" s="8">
        <f>SUM(D8:D25)</f>
        <v>68</v>
      </c>
      <c r="E26" s="9"/>
      <c r="F26" s="10"/>
    </row>
    <row r="27" spans="1:6" ht="14.25" customHeight="1">
      <c r="A27" s="16"/>
      <c r="B27" s="19"/>
      <c r="C27" s="19"/>
      <c r="D27" s="17"/>
      <c r="E27" s="16"/>
      <c r="F27" s="18"/>
    </row>
    <row r="28" spans="1:6" ht="14.25" customHeight="1">
      <c r="A28" s="16"/>
      <c r="B28" s="19"/>
      <c r="C28" s="19"/>
      <c r="D28" s="17"/>
      <c r="E28" s="16"/>
      <c r="F28" s="18"/>
    </row>
    <row r="29" spans="1:6" ht="14.25" customHeight="1">
      <c r="A29" s="16"/>
      <c r="B29" s="19"/>
      <c r="C29" s="19"/>
      <c r="D29" s="17"/>
      <c r="E29" s="16"/>
      <c r="F29" s="18"/>
    </row>
    <row r="30" spans="1:6" ht="12.75" thickBot="1">
      <c r="A30" s="1" t="s">
        <v>0</v>
      </c>
      <c r="B30" s="1" t="s">
        <v>0</v>
      </c>
      <c r="C30" s="1" t="s">
        <v>0</v>
      </c>
      <c r="F30" s="2"/>
    </row>
    <row r="31" spans="1:6" ht="12.75" thickBot="1">
      <c r="A31" s="23" t="s">
        <v>12</v>
      </c>
      <c r="B31" s="24" t="s">
        <v>4</v>
      </c>
      <c r="C31" s="28" t="s">
        <v>16</v>
      </c>
      <c r="D31" s="17"/>
      <c r="E31" s="16"/>
      <c r="F31" s="18"/>
    </row>
    <row r="32" spans="1:6" ht="12.75" thickTop="1">
      <c r="A32" s="3" t="s">
        <v>7</v>
      </c>
      <c r="B32" s="25">
        <v>36</v>
      </c>
      <c r="C32" s="30">
        <f>B32/B34</f>
        <v>0.5294117647058824</v>
      </c>
      <c r="D32" s="13"/>
      <c r="E32" s="13"/>
      <c r="F32" s="15"/>
    </row>
    <row r="33" spans="1:6" ht="12.75" thickBot="1">
      <c r="A33" s="20" t="s">
        <v>13</v>
      </c>
      <c r="B33" s="25">
        <v>32</v>
      </c>
      <c r="C33" s="31">
        <f>B33/B34</f>
        <v>0.47058823529411764</v>
      </c>
      <c r="D33" s="13"/>
      <c r="E33" s="13"/>
      <c r="F33" s="15"/>
    </row>
    <row r="34" spans="1:6" ht="13.5" thickBot="1" thickTop="1">
      <c r="A34" s="21" t="s">
        <v>14</v>
      </c>
      <c r="B34" s="27">
        <f>SUM(B32:B33)</f>
        <v>68</v>
      </c>
      <c r="C34" s="32">
        <f>SUM(C32:C33)</f>
        <v>1</v>
      </c>
      <c r="D34" s="13"/>
      <c r="E34" s="13"/>
      <c r="F34" s="15"/>
    </row>
    <row r="35" spans="1:6" ht="12">
      <c r="A35" s="17"/>
      <c r="B35" s="17"/>
      <c r="C35" s="14"/>
      <c r="D35" s="13"/>
      <c r="E35" s="13"/>
      <c r="F35" s="15"/>
    </row>
    <row r="36" spans="1:6" ht="12">
      <c r="A36" s="17"/>
      <c r="B36" s="17"/>
      <c r="C36" s="14"/>
      <c r="D36" s="13"/>
      <c r="E36" s="13"/>
      <c r="F36" s="15"/>
    </row>
    <row r="37" spans="1:6" ht="12">
      <c r="A37" s="17"/>
      <c r="B37" s="17"/>
      <c r="C37" s="14"/>
      <c r="D37" s="13"/>
      <c r="E37" s="13"/>
      <c r="F37" s="15"/>
    </row>
    <row r="38" spans="1:6" ht="12.75" thickBot="1">
      <c r="A38" s="14"/>
      <c r="B38" s="14"/>
      <c r="C38" s="14"/>
      <c r="D38" s="13"/>
      <c r="E38" s="13"/>
      <c r="F38" s="15"/>
    </row>
    <row r="39" spans="1:6" ht="12.75" thickBot="1">
      <c r="A39" s="23" t="s">
        <v>15</v>
      </c>
      <c r="B39" s="24" t="s">
        <v>4</v>
      </c>
      <c r="C39" s="29" t="s">
        <v>16</v>
      </c>
      <c r="D39" s="13"/>
      <c r="E39" s="13"/>
      <c r="F39" s="15"/>
    </row>
    <row r="40" spans="1:3" ht="12.75" thickTop="1">
      <c r="A40" s="3" t="s">
        <v>17</v>
      </c>
      <c r="B40" s="25">
        <v>43</v>
      </c>
      <c r="C40" s="30">
        <f>B40/B43</f>
        <v>0.6323529411764706</v>
      </c>
    </row>
    <row r="41" spans="1:3" ht="12">
      <c r="A41" s="20" t="s">
        <v>18</v>
      </c>
      <c r="B41" s="26">
        <v>0</v>
      </c>
      <c r="C41" s="33">
        <f>B41/B43</f>
        <v>0</v>
      </c>
    </row>
    <row r="42" spans="1:3" ht="12.75" thickBot="1">
      <c r="A42" s="37" t="s">
        <v>19</v>
      </c>
      <c r="B42" s="38">
        <v>25</v>
      </c>
      <c r="C42" s="33">
        <f>B42/B43</f>
        <v>0.36764705882352944</v>
      </c>
    </row>
    <row r="43" spans="1:3" ht="13.5" thickBot="1" thickTop="1">
      <c r="A43" s="21" t="s">
        <v>14</v>
      </c>
      <c r="B43" s="27">
        <f>SUM(B40:B42)</f>
        <v>68</v>
      </c>
      <c r="C43" s="34">
        <f>SUM(C40:C41)</f>
        <v>0.6323529411764706</v>
      </c>
    </row>
    <row r="44" ht="12">
      <c r="B44" s="2"/>
    </row>
    <row r="45" ht="12">
      <c r="B45" s="12"/>
    </row>
  </sheetData>
  <sheetProtection/>
  <autoFilter ref="A7:F7"/>
  <mergeCells count="1">
    <mergeCell ref="B26:C26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asturwatt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Contenidos Web</cp:lastModifiedBy>
  <cp:lastPrinted>2023-03-28T08:09:40Z</cp:lastPrinted>
  <dcterms:created xsi:type="dcterms:W3CDTF">2011-01-14T17:19:26Z</dcterms:created>
  <dcterms:modified xsi:type="dcterms:W3CDTF">2023-03-28T08:09:59Z</dcterms:modified>
  <cp:category/>
  <cp:version/>
  <cp:contentType/>
  <cp:contentStatus/>
</cp:coreProperties>
</file>